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E13" i="1"/>
  <c r="D13" i="1"/>
  <c r="C13" i="1"/>
  <c r="B13" i="1"/>
  <c r="E7" i="1"/>
  <c r="C7" i="1"/>
  <c r="D6" i="1"/>
  <c r="B6" i="1"/>
  <c r="D5" i="1"/>
  <c r="B5" i="1"/>
  <c r="D4" i="1"/>
  <c r="B4" i="1"/>
  <c r="D3" i="1"/>
  <c r="D7" i="1" s="1"/>
  <c r="B3" i="1"/>
  <c r="B7" i="1" s="1"/>
</calcChain>
</file>

<file path=xl/sharedStrings.xml><?xml version="1.0" encoding="utf-8"?>
<sst xmlns="http://schemas.openxmlformats.org/spreadsheetml/2006/main" count="21" uniqueCount="12">
  <si>
    <t>B2. Studenterbestand 2014-2017</t>
  </si>
  <si>
    <t>Indskrevne studerende i alt pr. 1. oktober</t>
  </si>
  <si>
    <t>Arts</t>
  </si>
  <si>
    <t>Science and Technology</t>
  </si>
  <si>
    <t>Health</t>
  </si>
  <si>
    <t xml:space="preserve">Aarhus BSS </t>
  </si>
  <si>
    <t>Indskrevne studerende i  alt</t>
  </si>
  <si>
    <t>Heraf bachelorstuderende</t>
  </si>
  <si>
    <t>Bachelorstuderende i alt</t>
  </si>
  <si>
    <t>Heraf kandidatstuderende</t>
  </si>
  <si>
    <t>Kandidatstuderende i alt</t>
  </si>
  <si>
    <t>Heraf 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</si>
</sst>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64" fontId="0" fillId="3" borderId="1" xfId="1" applyNumberFormat="1" applyFont="1" applyFill="1" applyBorder="1"/>
    <xf numFmtId="164" fontId="0" fillId="0" borderId="1" xfId="1" applyNumberFormat="1" applyFont="1" applyFill="1" applyBorder="1"/>
    <xf numFmtId="0" fontId="0" fillId="0" borderId="1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/>
  </sheetViews>
  <sheetFormatPr defaultRowHeight="15" x14ac:dyDescent="0.25"/>
  <cols>
    <col min="1" max="1" width="40.7109375" customWidth="1"/>
    <col min="3" max="3" width="9.85546875" bestFit="1" customWidth="1"/>
  </cols>
  <sheetData>
    <row r="1" spans="1:5" s="1" customFormat="1" x14ac:dyDescent="0.25">
      <c r="A1" s="1" t="s">
        <v>0</v>
      </c>
    </row>
    <row r="2" spans="1:5" x14ac:dyDescent="0.25">
      <c r="A2" s="2" t="s">
        <v>1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2</v>
      </c>
      <c r="B3" s="4">
        <f>B9+B15+B21</f>
        <v>12320</v>
      </c>
      <c r="C3" s="5">
        <v>11428</v>
      </c>
      <c r="D3" s="6">
        <f>D9+D15</f>
        <v>10619</v>
      </c>
      <c r="E3" s="6">
        <v>9750</v>
      </c>
    </row>
    <row r="4" spans="1:5" x14ac:dyDescent="0.25">
      <c r="A4" s="3" t="s">
        <v>3</v>
      </c>
      <c r="B4" s="4">
        <f>B10+B16+B22</f>
        <v>7176</v>
      </c>
      <c r="C4" s="5">
        <v>7096</v>
      </c>
      <c r="D4" s="6">
        <f>D10+D16</f>
        <v>6713</v>
      </c>
      <c r="E4" s="6">
        <v>6766</v>
      </c>
    </row>
    <row r="5" spans="1:5" x14ac:dyDescent="0.25">
      <c r="A5" s="3" t="s">
        <v>4</v>
      </c>
      <c r="B5" s="4">
        <f>B11+B17+B23</f>
        <v>4283</v>
      </c>
      <c r="C5" s="5">
        <v>4330</v>
      </c>
      <c r="D5" s="6">
        <f>D11+D17+D21</f>
        <v>4353</v>
      </c>
      <c r="E5" s="6">
        <v>4398</v>
      </c>
    </row>
    <row r="6" spans="1:5" x14ac:dyDescent="0.25">
      <c r="A6" s="3" t="s">
        <v>5</v>
      </c>
      <c r="B6" s="4">
        <f>B12+B18+B24</f>
        <v>14341</v>
      </c>
      <c r="C6" s="5">
        <v>13663</v>
      </c>
      <c r="D6" s="6">
        <f>D12+D18</f>
        <v>12812</v>
      </c>
      <c r="E6" s="6">
        <v>12206</v>
      </c>
    </row>
    <row r="7" spans="1:5" x14ac:dyDescent="0.25">
      <c r="A7" s="7" t="s">
        <v>6</v>
      </c>
      <c r="B7" s="8">
        <f t="shared" ref="B7:E7" si="0">SUM(B3:B6)</f>
        <v>38120</v>
      </c>
      <c r="C7" s="8">
        <f t="shared" si="0"/>
        <v>36517</v>
      </c>
      <c r="D7" s="8">
        <f t="shared" si="0"/>
        <v>34497</v>
      </c>
      <c r="E7" s="8">
        <f t="shared" si="0"/>
        <v>33120</v>
      </c>
    </row>
    <row r="8" spans="1:5" x14ac:dyDescent="0.25">
      <c r="A8" s="9" t="s">
        <v>7</v>
      </c>
      <c r="B8" s="10"/>
      <c r="C8" s="11"/>
      <c r="D8" s="11"/>
      <c r="E8" s="12"/>
    </row>
    <row r="9" spans="1:5" x14ac:dyDescent="0.25">
      <c r="A9" s="3" t="s">
        <v>2</v>
      </c>
      <c r="B9" s="5">
        <v>5359</v>
      </c>
      <c r="C9" s="4">
        <v>5073</v>
      </c>
      <c r="D9" s="5">
        <v>4992</v>
      </c>
      <c r="E9" s="5">
        <v>4840</v>
      </c>
    </row>
    <row r="10" spans="1:5" x14ac:dyDescent="0.25">
      <c r="A10" s="3" t="s">
        <v>3</v>
      </c>
      <c r="B10" s="5">
        <v>5276</v>
      </c>
      <c r="C10" s="4">
        <v>5098</v>
      </c>
      <c r="D10" s="5">
        <v>4925</v>
      </c>
      <c r="E10" s="5">
        <v>5053</v>
      </c>
    </row>
    <row r="11" spans="1:5" x14ac:dyDescent="0.25">
      <c r="A11" s="3" t="s">
        <v>4</v>
      </c>
      <c r="B11" s="5">
        <v>2244</v>
      </c>
      <c r="C11" s="4">
        <v>2285</v>
      </c>
      <c r="D11" s="5">
        <v>2226</v>
      </c>
      <c r="E11" s="5">
        <v>2249</v>
      </c>
    </row>
    <row r="12" spans="1:5" x14ac:dyDescent="0.25">
      <c r="A12" s="3" t="s">
        <v>5</v>
      </c>
      <c r="B12" s="5">
        <v>8240</v>
      </c>
      <c r="C12" s="4">
        <v>7873</v>
      </c>
      <c r="D12" s="5">
        <v>7558</v>
      </c>
      <c r="E12" s="5">
        <v>7314</v>
      </c>
    </row>
    <row r="13" spans="1:5" x14ac:dyDescent="0.25">
      <c r="A13" s="7" t="s">
        <v>8</v>
      </c>
      <c r="B13" s="13">
        <f>SUM(B9:B12)</f>
        <v>21119</v>
      </c>
      <c r="C13" s="13">
        <f>SUM(C9:C12)</f>
        <v>20329</v>
      </c>
      <c r="D13" s="13">
        <f>SUM(D9:D12)</f>
        <v>19701</v>
      </c>
      <c r="E13" s="13">
        <f>SUM(E9:E12)</f>
        <v>19456</v>
      </c>
    </row>
    <row r="14" spans="1:5" x14ac:dyDescent="0.25">
      <c r="A14" s="9" t="s">
        <v>9</v>
      </c>
      <c r="B14" s="10"/>
      <c r="C14" s="11"/>
      <c r="D14" s="11"/>
      <c r="E14" s="12"/>
    </row>
    <row r="15" spans="1:5" x14ac:dyDescent="0.25">
      <c r="A15" s="3" t="s">
        <v>2</v>
      </c>
      <c r="B15" s="5">
        <v>6931</v>
      </c>
      <c r="C15" s="14">
        <v>6355</v>
      </c>
      <c r="D15" s="5">
        <v>5627</v>
      </c>
      <c r="E15" s="5">
        <v>4910</v>
      </c>
    </row>
    <row r="16" spans="1:5" x14ac:dyDescent="0.25">
      <c r="A16" s="3" t="s">
        <v>3</v>
      </c>
      <c r="B16" s="5">
        <v>1900</v>
      </c>
      <c r="C16" s="14">
        <v>1998</v>
      </c>
      <c r="D16" s="5">
        <v>1788</v>
      </c>
      <c r="E16" s="5">
        <v>1713</v>
      </c>
    </row>
    <row r="17" spans="1:5" x14ac:dyDescent="0.25">
      <c r="A17" s="3" t="s">
        <v>4</v>
      </c>
      <c r="B17" s="5">
        <v>2039</v>
      </c>
      <c r="C17" s="14">
        <v>2019</v>
      </c>
      <c r="D17" s="5">
        <v>2099</v>
      </c>
      <c r="E17" s="5">
        <v>2125</v>
      </c>
    </row>
    <row r="18" spans="1:5" x14ac:dyDescent="0.25">
      <c r="A18" s="3" t="s">
        <v>5</v>
      </c>
      <c r="B18" s="5">
        <v>6101</v>
      </c>
      <c r="C18" s="14">
        <v>5790</v>
      </c>
      <c r="D18" s="5">
        <v>5254</v>
      </c>
      <c r="E18" s="5">
        <v>4892</v>
      </c>
    </row>
    <row r="19" spans="1:5" x14ac:dyDescent="0.25">
      <c r="A19" s="7" t="s">
        <v>10</v>
      </c>
      <c r="B19" s="13">
        <f>SUM(B15:B18)</f>
        <v>16971</v>
      </c>
      <c r="C19" s="13">
        <f>SUM(C15:C18)</f>
        <v>16162</v>
      </c>
      <c r="D19" s="13">
        <f>SUM(D15:D18)</f>
        <v>14768</v>
      </c>
      <c r="E19" s="13">
        <f>SUM(E15:E18)</f>
        <v>13640</v>
      </c>
    </row>
    <row r="20" spans="1:5" x14ac:dyDescent="0.25">
      <c r="A20" s="9" t="s">
        <v>11</v>
      </c>
      <c r="B20" s="10"/>
      <c r="C20" s="11"/>
      <c r="D20" s="11"/>
      <c r="E20" s="12"/>
    </row>
    <row r="21" spans="1:5" x14ac:dyDescent="0.25">
      <c r="A21" s="15" t="s">
        <v>4</v>
      </c>
      <c r="B21" s="15">
        <v>30</v>
      </c>
      <c r="C21" s="14">
        <v>26</v>
      </c>
      <c r="D21" s="15">
        <v>28</v>
      </c>
      <c r="E21" s="15">
        <v>24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&amp;C&amp;8&amp;Z&amp;F under fane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2018-07-02T13:29:22Z</dcterms:created>
  <dcterms:modified xsi:type="dcterms:W3CDTF">2018-07-03T09:07:06Z</dcterms:modified>
</cp:coreProperties>
</file>