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2b" sheetId="1" r:id="rId1"/>
  </sheets>
  <calcPr calcId="145621" calcOnSave="0"/>
</workbook>
</file>

<file path=xl/calcChain.xml><?xml version="1.0" encoding="utf-8"?>
<calcChain xmlns="http://schemas.openxmlformats.org/spreadsheetml/2006/main">
  <c r="H6" i="1" l="1"/>
  <c r="H9" i="1" s="1"/>
</calcChain>
</file>

<file path=xl/sharedStrings.xml><?xml version="1.0" encoding="utf-8"?>
<sst xmlns="http://schemas.openxmlformats.org/spreadsheetml/2006/main" count="20" uniqueCount="19">
  <si>
    <t>F2B. Personalets aldersfordeling fordelt på stillingskategorier ultimo 2018 (antal)</t>
  </si>
  <si>
    <t>Antal</t>
  </si>
  <si>
    <t>Professor</t>
  </si>
  <si>
    <t>Lektor/
seniorforsker/
seniorrådgiver</t>
  </si>
  <si>
    <t>Adjunkt</t>
  </si>
  <si>
    <t>Postdoc</t>
  </si>
  <si>
    <t>Ansat ph.d.</t>
  </si>
  <si>
    <t>Anden VIP</t>
  </si>
  <si>
    <t>VIP i alt</t>
  </si>
  <si>
    <t>DVIP</t>
  </si>
  <si>
    <t>TAP</t>
  </si>
  <si>
    <t>DTAP</t>
  </si>
  <si>
    <t>I alt</t>
  </si>
  <si>
    <t>&lt; 30</t>
  </si>
  <si>
    <t>30-39</t>
  </si>
  <si>
    <t>40-49</t>
  </si>
  <si>
    <t>50-59</t>
  </si>
  <si>
    <t>+ 60</t>
  </si>
  <si>
    <t>Note: En medarbejder kan have flere lønnede arbejdsrelationer, men tæller kun med en gang i totaler. Beregnet som antal unikke AU ID'er.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</si>
</sst>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0;\-#,##0.00;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9" borderId="6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2" fillId="20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21" borderId="8" applyNumberForma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7" fillId="26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9" fillId="20" borderId="9" applyNumberFormat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6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1" applyNumberFormat="1" applyFont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43" fontId="0" fillId="0" borderId="0" xfId="0" applyNumberFormat="1"/>
    <xf numFmtId="43" fontId="0" fillId="0" borderId="0" xfId="1" applyNumberFormat="1" applyFont="1" applyAlignment="1">
      <alignment horizontal="left"/>
    </xf>
    <xf numFmtId="43" fontId="0" fillId="0" borderId="0" xfId="1" applyNumberFormat="1" applyFont="1"/>
    <xf numFmtId="0" fontId="3" fillId="0" borderId="5" xfId="0" applyFont="1" applyBorder="1" applyAlignment="1">
      <alignment horizontal="left"/>
    </xf>
    <xf numFmtId="164" fontId="0" fillId="0" borderId="5" xfId="0" applyNumberFormat="1" applyBorder="1"/>
    <xf numFmtId="164" fontId="3" fillId="4" borderId="5" xfId="1" applyNumberFormat="1" applyFont="1" applyFill="1" applyBorder="1" applyAlignment="1">
      <alignment horizontal="right"/>
    </xf>
    <xf numFmtId="165" fontId="0" fillId="0" borderId="0" xfId="0" applyNumberFormat="1"/>
    <xf numFmtId="0" fontId="3" fillId="0" borderId="5" xfId="0" applyFont="1" applyBorder="1"/>
    <xf numFmtId="164" fontId="3" fillId="4" borderId="5" xfId="1" applyNumberFormat="1" applyFont="1" applyFill="1" applyBorder="1"/>
    <xf numFmtId="43" fontId="0" fillId="0" borderId="0" xfId="1" applyNumberFormat="1" applyFont="1" applyAlignment="1">
      <alignment horizontal="left" indent="1"/>
    </xf>
    <xf numFmtId="0" fontId="3" fillId="0" borderId="5" xfId="0" quotePrefix="1" applyFont="1" applyBorder="1"/>
    <xf numFmtId="0" fontId="3" fillId="4" borderId="5" xfId="0" applyFont="1" applyFill="1" applyBorder="1"/>
    <xf numFmtId="164" fontId="6" fillId="4" borderId="5" xfId="2" applyNumberFormat="1" applyFont="1" applyFill="1" applyBorder="1"/>
    <xf numFmtId="0" fontId="7" fillId="0" borderId="0" xfId="0" applyFont="1"/>
  </cellXfs>
  <cellStyles count="66">
    <cellStyle name="1000-sep (2 dec) 2" xfId="3"/>
    <cellStyle name="20 % - Markeringsfarve1 2" xfId="4"/>
    <cellStyle name="20 % - Markeringsfarve2 2" xfId="5"/>
    <cellStyle name="20 % - Markeringsfarve3 2" xfId="6"/>
    <cellStyle name="20 % - Markeringsfarve4 2" xfId="7"/>
    <cellStyle name="20 % - Markeringsfarve5 2" xfId="8"/>
    <cellStyle name="20 % - Markeringsfarve6 2" xfId="9"/>
    <cellStyle name="40 % - Markeringsfarve1 2" xfId="10"/>
    <cellStyle name="40 % - Markeringsfarve2 2" xfId="11"/>
    <cellStyle name="40 % - Markeringsfarve3 2" xfId="12"/>
    <cellStyle name="40 % - Markeringsfarve4 2" xfId="13"/>
    <cellStyle name="40 % - Markeringsfarve5 2" xfId="14"/>
    <cellStyle name="40 % - Markeringsfarve6 2" xfId="15"/>
    <cellStyle name="60 % - Markeringsfarve1 2" xfId="16"/>
    <cellStyle name="60 % - Markeringsfarve2 2" xfId="17"/>
    <cellStyle name="60 % - Markeringsfarve3 2" xfId="18"/>
    <cellStyle name="60 % - Markeringsfarve4 2" xfId="19"/>
    <cellStyle name="60 % - Markeringsfarve5 2" xfId="20"/>
    <cellStyle name="60 % - Markeringsfarve6 2" xfId="21"/>
    <cellStyle name="Advarselstekst 2" xfId="22"/>
    <cellStyle name="Bemærk! 2" xfId="23"/>
    <cellStyle name="Bemærk! 2 2" xfId="24"/>
    <cellStyle name="Bemærk! 3" xfId="25"/>
    <cellStyle name="Beregning 2" xfId="26"/>
    <cellStyle name="Forklarende tekst 2" xfId="27"/>
    <cellStyle name="God 2" xfId="28"/>
    <cellStyle name="Input 2" xfId="29"/>
    <cellStyle name="Komma" xfId="1" builtinId="3"/>
    <cellStyle name="Komma 2" xfId="30"/>
    <cellStyle name="Komma 3" xfId="31"/>
    <cellStyle name="Kontroller celle 2" xfId="32"/>
    <cellStyle name="Markeringsfarve1 2" xfId="33"/>
    <cellStyle name="Markeringsfarve2 2" xfId="34"/>
    <cellStyle name="Markeringsfarve3 2" xfId="35"/>
    <cellStyle name="Markeringsfarve4 2" xfId="36"/>
    <cellStyle name="Markeringsfarve5 2" xfId="37"/>
    <cellStyle name="Markeringsfarve6 2" xfId="38"/>
    <cellStyle name="Neutral 2" xfId="39"/>
    <cellStyle name="Normal" xfId="0" builtinId="0"/>
    <cellStyle name="Normal 2" xfId="40"/>
    <cellStyle name="Normal 2 2" xfId="41"/>
    <cellStyle name="Normal 2 3" xfId="42"/>
    <cellStyle name="Normal 3" xfId="43"/>
    <cellStyle name="Normal 3 2" xfId="44"/>
    <cellStyle name="Normal 3 2 2" xfId="45"/>
    <cellStyle name="Normal 3 3" xfId="46"/>
    <cellStyle name="Normal 4" xfId="47"/>
    <cellStyle name="Normal 4 2" xfId="48"/>
    <cellStyle name="Normal 4 3" xfId="49"/>
    <cellStyle name="Normal 5" xfId="50"/>
    <cellStyle name="Normal 5 2" xfId="2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8.42578125" customWidth="1"/>
    <col min="2" max="2" width="9.28515625" customWidth="1"/>
    <col min="3" max="3" width="13.7109375" customWidth="1"/>
    <col min="4" max="4" width="7.7109375" customWidth="1"/>
    <col min="5" max="5" width="8.42578125" customWidth="1"/>
    <col min="6" max="7" width="6.85546875" customWidth="1"/>
    <col min="8" max="8" width="8.42578125" customWidth="1"/>
    <col min="9" max="10" width="7" customWidth="1"/>
    <col min="11" max="11" width="6" customWidth="1"/>
    <col min="12" max="12" width="9" customWidth="1"/>
    <col min="18" max="23" width="9.140625" style="3"/>
  </cols>
  <sheetData>
    <row r="2" spans="1:23" s="2" customFormat="1" ht="17.25" x14ac:dyDescent="0.3">
      <c r="A2" s="1" t="s">
        <v>0</v>
      </c>
      <c r="B2"/>
      <c r="C2"/>
      <c r="D2"/>
      <c r="E2"/>
      <c r="F2"/>
      <c r="G2"/>
      <c r="H2"/>
      <c r="I2"/>
      <c r="J2"/>
      <c r="K2"/>
      <c r="L2"/>
      <c r="O2"/>
      <c r="P2"/>
      <c r="Q2"/>
      <c r="R2" s="3"/>
      <c r="S2" s="4"/>
      <c r="T2" s="4"/>
      <c r="U2" s="4"/>
      <c r="V2" s="4"/>
      <c r="W2" s="4"/>
    </row>
    <row r="3" spans="1:23" ht="4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P3" s="8"/>
      <c r="Q3" s="8"/>
      <c r="R3" s="9"/>
      <c r="S3" s="10"/>
      <c r="T3" s="10"/>
      <c r="U3" s="10"/>
      <c r="V3" s="10"/>
    </row>
    <row r="4" spans="1:23" x14ac:dyDescent="0.25">
      <c r="A4" s="11" t="s">
        <v>13</v>
      </c>
      <c r="B4" s="12">
        <v>0</v>
      </c>
      <c r="C4" s="12">
        <v>1</v>
      </c>
      <c r="D4" s="12">
        <v>9</v>
      </c>
      <c r="E4" s="12">
        <v>108</v>
      </c>
      <c r="F4" s="12">
        <v>678</v>
      </c>
      <c r="G4" s="12">
        <v>167</v>
      </c>
      <c r="H4" s="13">
        <v>959</v>
      </c>
      <c r="I4" s="12">
        <v>582</v>
      </c>
      <c r="J4" s="12">
        <v>289</v>
      </c>
      <c r="K4" s="12">
        <v>899</v>
      </c>
      <c r="L4" s="13">
        <v>2703</v>
      </c>
      <c r="O4" s="14"/>
      <c r="P4" s="8"/>
      <c r="Q4" s="8"/>
      <c r="R4" s="9"/>
      <c r="S4" s="10"/>
      <c r="T4" s="10"/>
      <c r="U4" s="10"/>
      <c r="V4" s="10"/>
    </row>
    <row r="5" spans="1:23" x14ac:dyDescent="0.25">
      <c r="A5" s="15" t="s">
        <v>14</v>
      </c>
      <c r="B5" s="12">
        <v>15</v>
      </c>
      <c r="C5" s="12">
        <v>151</v>
      </c>
      <c r="D5" s="12">
        <v>254</v>
      </c>
      <c r="E5" s="12">
        <v>471</v>
      </c>
      <c r="F5" s="12">
        <v>441</v>
      </c>
      <c r="G5" s="12">
        <v>187</v>
      </c>
      <c r="H5" s="16">
        <v>1515</v>
      </c>
      <c r="I5" s="12">
        <v>364</v>
      </c>
      <c r="J5" s="12">
        <v>826</v>
      </c>
      <c r="K5" s="12">
        <v>36</v>
      </c>
      <c r="L5" s="13">
        <v>2727</v>
      </c>
      <c r="O5" s="14"/>
      <c r="P5" s="8"/>
      <c r="Q5" s="8"/>
      <c r="R5" s="17"/>
      <c r="S5" s="10"/>
      <c r="T5" s="10"/>
      <c r="U5" s="10"/>
      <c r="V5" s="10"/>
    </row>
    <row r="6" spans="1:23" x14ac:dyDescent="0.25">
      <c r="A6" s="15" t="s">
        <v>15</v>
      </c>
      <c r="B6" s="12">
        <v>153</v>
      </c>
      <c r="C6" s="12">
        <v>578</v>
      </c>
      <c r="D6" s="12">
        <v>76</v>
      </c>
      <c r="E6" s="12">
        <v>74</v>
      </c>
      <c r="F6" s="12">
        <v>47</v>
      </c>
      <c r="G6" s="12">
        <v>86</v>
      </c>
      <c r="H6" s="16">
        <f t="shared" ref="H6" si="0">SUM(B6:G6)</f>
        <v>1014</v>
      </c>
      <c r="I6" s="12">
        <v>249</v>
      </c>
      <c r="J6" s="12">
        <v>1014</v>
      </c>
      <c r="K6" s="12">
        <v>20</v>
      </c>
      <c r="L6" s="13">
        <v>2277</v>
      </c>
      <c r="O6" s="14"/>
      <c r="P6" s="8"/>
      <c r="Q6" s="8"/>
      <c r="R6" s="17"/>
      <c r="S6" s="10"/>
      <c r="T6" s="10"/>
      <c r="U6" s="10"/>
      <c r="V6" s="10"/>
    </row>
    <row r="7" spans="1:23" x14ac:dyDescent="0.25">
      <c r="A7" s="15" t="s">
        <v>16</v>
      </c>
      <c r="B7" s="12">
        <v>233</v>
      </c>
      <c r="C7" s="12">
        <v>468</v>
      </c>
      <c r="D7" s="12">
        <v>5</v>
      </c>
      <c r="E7" s="12">
        <v>8</v>
      </c>
      <c r="F7" s="12">
        <v>4</v>
      </c>
      <c r="G7" s="12">
        <v>76</v>
      </c>
      <c r="H7" s="16">
        <v>793</v>
      </c>
      <c r="I7" s="12">
        <v>161</v>
      </c>
      <c r="J7" s="12">
        <v>983</v>
      </c>
      <c r="K7" s="12">
        <v>2</v>
      </c>
      <c r="L7" s="13">
        <v>1928</v>
      </c>
      <c r="M7" s="14"/>
      <c r="O7" s="14"/>
      <c r="P7" s="8"/>
      <c r="Q7" s="8"/>
      <c r="R7" s="9"/>
      <c r="S7" s="10"/>
      <c r="T7" s="10"/>
      <c r="U7" s="10"/>
      <c r="V7" s="10"/>
    </row>
    <row r="8" spans="1:23" x14ac:dyDescent="0.25">
      <c r="A8" s="18" t="s">
        <v>17</v>
      </c>
      <c r="B8" s="12">
        <v>208</v>
      </c>
      <c r="C8" s="12">
        <v>263</v>
      </c>
      <c r="D8" s="12">
        <v>2</v>
      </c>
      <c r="E8" s="12">
        <v>2</v>
      </c>
      <c r="F8" s="12">
        <v>0</v>
      </c>
      <c r="G8" s="12">
        <v>53</v>
      </c>
      <c r="H8" s="16">
        <v>527</v>
      </c>
      <c r="I8" s="12">
        <v>124</v>
      </c>
      <c r="J8" s="12">
        <v>499</v>
      </c>
      <c r="K8" s="12">
        <v>7</v>
      </c>
      <c r="L8" s="13">
        <v>1154</v>
      </c>
      <c r="M8" s="14"/>
      <c r="O8" s="14"/>
      <c r="P8" s="8"/>
      <c r="Q8" s="8"/>
      <c r="R8" s="17"/>
      <c r="S8" s="10"/>
      <c r="T8" s="10"/>
      <c r="U8" s="10"/>
      <c r="V8" s="10"/>
    </row>
    <row r="9" spans="1:23" x14ac:dyDescent="0.25">
      <c r="A9" s="19" t="s">
        <v>12</v>
      </c>
      <c r="B9" s="20">
        <v>609</v>
      </c>
      <c r="C9" s="20">
        <v>1461</v>
      </c>
      <c r="D9" s="20">
        <v>346</v>
      </c>
      <c r="E9" s="20">
        <v>663</v>
      </c>
      <c r="F9" s="20">
        <v>1170</v>
      </c>
      <c r="G9" s="20">
        <v>569</v>
      </c>
      <c r="H9" s="20">
        <f t="shared" ref="H9" si="1">SUM(H4:H8)</f>
        <v>4808</v>
      </c>
      <c r="I9" s="20">
        <v>1480</v>
      </c>
      <c r="J9" s="20">
        <v>3611</v>
      </c>
      <c r="K9" s="20">
        <v>964</v>
      </c>
      <c r="L9" s="20">
        <v>10786</v>
      </c>
    </row>
    <row r="11" spans="1:23" x14ac:dyDescent="0.25">
      <c r="A11" s="21" t="s">
        <v>18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&amp;L&amp;G&amp;RPERSONALE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f2b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2019-06-11T08:17:01Z</dcterms:created>
  <dcterms:modified xsi:type="dcterms:W3CDTF">2019-06-11T08:17:10Z</dcterms:modified>
</cp:coreProperties>
</file>